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<sst xmlns="http://schemas.openxmlformats.org/spreadsheetml/2006/main" count="30" uniqueCount="12">
  <si>
    <t xml:space="preserve">MORTI PER AIDS NEL 2012 </t>
  </si>
  <si>
    <t xml:space="preserve">POPOLAZIONE PER AIDS NEL 2012 </t>
  </si>
  <si>
    <t xml:space="preserve">QUOZIENTE MORTI PER AIDS NEL 2012 </t>
  </si>
  <si>
    <t>Maschi</t>
  </si>
  <si>
    <t>Femmine</t>
  </si>
  <si>
    <t>Totale</t>
  </si>
  <si>
    <t>Nord-ovest</t>
  </si>
  <si>
    <t>Nord-est</t>
  </si>
  <si>
    <t>Centro</t>
  </si>
  <si>
    <t>Sud</t>
  </si>
  <si>
    <t>Isole</t>
  </si>
  <si>
    <t>ITALIA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</si>
</sst>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.0000000"/>
    <numFmt numFmtId="177" formatCode="0.00000"/>
    <numFmt numFmtId="178" formatCode="0.0"/>
    <numFmt numFmtId="179" formatCode="#,##0.000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.5"/>
      <color indexed="8"/>
      <name val="Arial"/>
      <family val="0"/>
    </font>
    <font>
      <sz val="9.6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7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 horizontal="right"/>
    </xf>
    <xf numFmtId="1" fontId="0" fillId="24" borderId="10" xfId="0" applyNumberFormat="1" applyFont="1" applyFill="1" applyBorder="1" applyAlignment="1">
      <alignment horizontal="right"/>
    </xf>
    <xf numFmtId="1" fontId="0" fillId="0" borderId="10" xfId="0" applyNumberFormat="1" applyFont="1" applyBorder="1" applyAlignment="1">
      <alignment/>
    </xf>
    <xf numFmtId="0" fontId="0" fillId="0" borderId="4" xfId="0" applyNumberFormat="1" applyFont="1" applyBorder="1" applyAlignment="1">
      <alignment horizontal="right"/>
    </xf>
    <xf numFmtId="0" fontId="0" fillId="24" borderId="4" xfId="0" applyNumberFormat="1" applyFont="1" applyFill="1" applyBorder="1" applyAlignment="1">
      <alignment horizontal="right"/>
    </xf>
    <xf numFmtId="0" fontId="0" fillId="0" borderId="1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Quoziente di mortalità per AIDS nel 2012 per genere e ripartizione geografica (per 10.000 abitanti)</a:t>
            </a:r>
          </a:p>
        </c:rich>
      </c:tx>
      <c:layout>
        <c:manualLayout>
          <c:xMode val="factor"/>
          <c:yMode val="factor"/>
          <c:x val="0.013"/>
          <c:y val="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5875"/>
          <c:w val="0.91575"/>
          <c:h val="0.8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Maschi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0" sourceLinked="0"/>
            <c:txPr>
              <a:bodyPr vert="horz" rot="-540000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Foglio1!$B$15:$G$15</c:f>
              <c:strCache>
                <c:ptCount val="6"/>
                <c:pt idx="0">
                  <c:v>Nord-ovest</c:v>
                </c:pt>
                <c:pt idx="1">
                  <c:v>Nord-est</c:v>
                </c:pt>
                <c:pt idx="2">
                  <c:v>Centro</c:v>
                </c:pt>
                <c:pt idx="3">
                  <c:v>Sud</c:v>
                </c:pt>
                <c:pt idx="4">
                  <c:v>Isole</c:v>
                </c:pt>
                <c:pt idx="5">
                  <c:v>ITALIA</c:v>
                </c:pt>
              </c:strCache>
            </c:strRef>
          </c:cat>
          <c:val>
            <c:numRef>
              <c:f>Foglio1!$B$16:$G$16</c:f>
              <c:numCache>
                <c:ptCount val="6"/>
                <c:pt idx="0">
                  <c:v>0.32565689131345693</c:v>
                </c:pt>
                <c:pt idx="1">
                  <c:v>0.22704981382816258</c:v>
                </c:pt>
                <c:pt idx="2">
                  <c:v>0.27857626321754503</c:v>
                </c:pt>
                <c:pt idx="3">
                  <c:v>0.14307004119237227</c:v>
                </c:pt>
                <c:pt idx="4">
                  <c:v>0.16159722699158482</c:v>
                </c:pt>
                <c:pt idx="5">
                  <c:v>0.23601819345199895</c:v>
                </c:pt>
              </c:numCache>
            </c:numRef>
          </c:val>
        </c:ser>
        <c:ser>
          <c:idx val="1"/>
          <c:order val="1"/>
          <c:tx>
            <c:strRef>
              <c:f>Foglio1!$A$17</c:f>
              <c:strCache>
                <c:ptCount val="1"/>
                <c:pt idx="0">
                  <c:v>Femmine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0" sourceLinked="0"/>
            <c:txPr>
              <a:bodyPr vert="horz" rot="-540000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Foglio1!$B$15:$G$15</c:f>
              <c:strCache>
                <c:ptCount val="6"/>
                <c:pt idx="0">
                  <c:v>Nord-ovest</c:v>
                </c:pt>
                <c:pt idx="1">
                  <c:v>Nord-est</c:v>
                </c:pt>
                <c:pt idx="2">
                  <c:v>Centro</c:v>
                </c:pt>
                <c:pt idx="3">
                  <c:v>Sud</c:v>
                </c:pt>
                <c:pt idx="4">
                  <c:v>Isole</c:v>
                </c:pt>
                <c:pt idx="5">
                  <c:v>ITALIA</c:v>
                </c:pt>
              </c:strCache>
            </c:strRef>
          </c:cat>
          <c:val>
            <c:numRef>
              <c:f>Foglio1!$B$17:$G$17</c:f>
              <c:numCache>
                <c:ptCount val="6"/>
                <c:pt idx="0">
                  <c:v>0.08479652398156302</c:v>
                </c:pt>
                <c:pt idx="1">
                  <c:v>0.06618224656145047</c:v>
                </c:pt>
                <c:pt idx="2">
                  <c:v>0.07797336927407955</c:v>
                </c:pt>
                <c:pt idx="3">
                  <c:v>0.04311459260673748</c:v>
                </c:pt>
                <c:pt idx="4">
                  <c:v>0.04971017505876766</c:v>
                </c:pt>
                <c:pt idx="5">
                  <c:v>0.06619362031756765</c:v>
                </c:pt>
              </c:numCache>
            </c:numRef>
          </c:val>
        </c:ser>
        <c:ser>
          <c:idx val="2"/>
          <c:order val="2"/>
          <c:tx>
            <c:strRef>
              <c:f>Foglio1!$A$18</c:f>
              <c:strCache>
                <c:ptCount val="1"/>
                <c:pt idx="0">
                  <c:v>Totale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0" sourceLinked="0"/>
            <c:txPr>
              <a:bodyPr vert="horz" rot="-540000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Foglio1!$B$15:$G$15</c:f>
              <c:strCache>
                <c:ptCount val="6"/>
                <c:pt idx="0">
                  <c:v>Nord-ovest</c:v>
                </c:pt>
                <c:pt idx="1">
                  <c:v>Nord-est</c:v>
                </c:pt>
                <c:pt idx="2">
                  <c:v>Centro</c:v>
                </c:pt>
                <c:pt idx="3">
                  <c:v>Sud</c:v>
                </c:pt>
                <c:pt idx="4">
                  <c:v>Isole</c:v>
                </c:pt>
                <c:pt idx="5">
                  <c:v>ITALIA</c:v>
                </c:pt>
              </c:strCache>
            </c:strRef>
          </c:cat>
          <c:val>
            <c:numRef>
              <c:f>Foglio1!$B$18:$G$18</c:f>
              <c:numCache>
                <c:ptCount val="6"/>
                <c:pt idx="0">
                  <c:v>0.20123786042129305</c:v>
                </c:pt>
                <c:pt idx="1">
                  <c:v>0.14420225651186802</c:v>
                </c:pt>
                <c:pt idx="2">
                  <c:v>0.17426254377591563</c:v>
                </c:pt>
                <c:pt idx="3">
                  <c:v>0.09162466785163131</c:v>
                </c:pt>
                <c:pt idx="4">
                  <c:v>0.10395167000617683</c:v>
                </c:pt>
                <c:pt idx="5">
                  <c:v>0.14833096433125204</c:v>
                </c:pt>
              </c:numCache>
            </c:numRef>
          </c:val>
        </c:ser>
        <c:axId val="17885089"/>
        <c:axId val="26748074"/>
      </c:barChart>
      <c:catAx>
        <c:axId val="17885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48074"/>
        <c:crosses val="autoZero"/>
        <c:auto val="1"/>
        <c:lblOffset val="100"/>
        <c:tickLblSkip val="1"/>
        <c:noMultiLvlLbl val="0"/>
      </c:catAx>
      <c:valAx>
        <c:axId val="26748074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850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75"/>
          <c:y val="0.15625"/>
          <c:w val="0.3"/>
          <c:h val="0.1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1</xdr:row>
      <xdr:rowOff>28575</xdr:rowOff>
    </xdr:from>
    <xdr:to>
      <xdr:col>18</xdr:col>
      <xdr:colOff>190500</xdr:colOff>
      <xdr:row>25</xdr:row>
      <xdr:rowOff>66675</xdr:rowOff>
    </xdr:to>
    <xdr:graphicFrame>
      <xdr:nvGraphicFramePr>
        <xdr:cNvPr id="1" name="Grafico 3"/>
        <xdr:cNvGraphicFramePr/>
      </xdr:nvGraphicFramePr>
      <xdr:xfrm>
        <a:off x="5372100" y="190500"/>
        <a:ext cx="665797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G29" sqref="G29"/>
    </sheetView>
  </sheetViews>
  <sheetFormatPr defaultColWidth="9.140625" defaultRowHeight="12.75"/>
  <cols>
    <col min="2" max="2" width="12.421875" style="0" bestFit="1" customWidth="1"/>
    <col min="3" max="3" width="11.421875" style="0" bestFit="1" customWidth="1"/>
    <col min="4" max="5" width="12.421875" style="0" bestFit="1" customWidth="1"/>
    <col min="7" max="7" width="10.00390625" style="0" bestFit="1" customWidth="1"/>
  </cols>
  <sheetData>
    <row r="1" spans="1:7" ht="12.75">
      <c r="A1" s="12" t="s">
        <v>0</v>
      </c>
      <c r="B1" s="12"/>
      <c r="C1" s="12"/>
      <c r="D1" s="12"/>
      <c r="E1" s="12"/>
      <c r="F1" s="12"/>
      <c r="G1" s="12"/>
    </row>
    <row r="2" spans="1:7" ht="12.75">
      <c r="A2" s="1"/>
      <c r="B2" s="4" t="s">
        <v>6</v>
      </c>
      <c r="C2" s="4" t="s">
        <v>7</v>
      </c>
      <c r="D2" s="4" t="s">
        <v>8</v>
      </c>
      <c r="E2" s="4" t="s">
        <v>9</v>
      </c>
      <c r="F2" s="4" t="s">
        <v>10</v>
      </c>
      <c r="G2" s="5" t="s">
        <v>11</v>
      </c>
    </row>
    <row r="3" spans="1:7" ht="12.75">
      <c r="A3" s="3" t="s">
        <v>3</v>
      </c>
      <c r="B3" s="2">
        <v>248</v>
      </c>
      <c r="C3" s="2">
        <v>126</v>
      </c>
      <c r="D3" s="2">
        <v>155</v>
      </c>
      <c r="E3" s="2">
        <v>97</v>
      </c>
      <c r="F3" s="2">
        <v>52</v>
      </c>
      <c r="G3" s="2">
        <f>SUM(B3+C3+D3+E3+F3)</f>
        <v>678</v>
      </c>
    </row>
    <row r="4" spans="1:7" ht="12.75">
      <c r="A4" s="3" t="s">
        <v>4</v>
      </c>
      <c r="B4" s="2">
        <v>69</v>
      </c>
      <c r="C4" s="2">
        <v>39</v>
      </c>
      <c r="D4" s="2">
        <v>47</v>
      </c>
      <c r="E4" s="2">
        <v>31</v>
      </c>
      <c r="F4" s="2">
        <v>17</v>
      </c>
      <c r="G4" s="2">
        <f>SUM(B4+C4+D4+E4+F4)</f>
        <v>203</v>
      </c>
    </row>
    <row r="5" spans="1:7" ht="12.75">
      <c r="A5" s="3" t="s">
        <v>5</v>
      </c>
      <c r="B5" s="2">
        <f>SUM(B3+B4)</f>
        <v>317</v>
      </c>
      <c r="C5" s="2">
        <f>SUM(C3+C4)</f>
        <v>165</v>
      </c>
      <c r="D5" s="2">
        <f>SUM(D3+D4)</f>
        <v>202</v>
      </c>
      <c r="E5" s="2">
        <f>SUM(E3+E4)</f>
        <v>128</v>
      </c>
      <c r="F5" s="2">
        <f>SUM(F3+F4)</f>
        <v>69</v>
      </c>
      <c r="G5" s="2">
        <f>SUM(B5+C5+D5+E5+F5)</f>
        <v>881</v>
      </c>
    </row>
    <row r="7" spans="1:7" ht="12.75">
      <c r="A7" s="12" t="s">
        <v>1</v>
      </c>
      <c r="B7" s="12"/>
      <c r="C7" s="12"/>
      <c r="D7" s="12"/>
      <c r="E7" s="12"/>
      <c r="F7" s="12"/>
      <c r="G7" s="12"/>
    </row>
    <row r="8" spans="1:7" ht="12.75">
      <c r="A8" s="1"/>
      <c r="B8" s="4" t="s">
        <v>6</v>
      </c>
      <c r="C8" s="4" t="s">
        <v>7</v>
      </c>
      <c r="D8" s="4" t="s">
        <v>8</v>
      </c>
      <c r="E8" s="4" t="s">
        <v>9</v>
      </c>
      <c r="F8" s="4" t="s">
        <v>10</v>
      </c>
      <c r="G8" s="5" t="s">
        <v>11</v>
      </c>
    </row>
    <row r="9" spans="1:7" ht="12.75">
      <c r="A9" s="3" t="s">
        <v>3</v>
      </c>
      <c r="B9" s="7">
        <v>7615377</v>
      </c>
      <c r="C9" s="8">
        <v>5549443</v>
      </c>
      <c r="D9" s="7">
        <v>5564006</v>
      </c>
      <c r="E9" s="8">
        <v>6779896</v>
      </c>
      <c r="F9" s="7">
        <v>3217877</v>
      </c>
      <c r="G9" s="9">
        <f>B9+C9+D9+E9+F9</f>
        <v>28726599</v>
      </c>
    </row>
    <row r="10" spans="1:7" ht="12.75">
      <c r="A10" s="3" t="s">
        <v>4</v>
      </c>
      <c r="B10" s="10">
        <v>8137126</v>
      </c>
      <c r="C10" s="11">
        <v>5892819</v>
      </c>
      <c r="D10" s="10">
        <v>6027699</v>
      </c>
      <c r="E10" s="11">
        <v>7190141</v>
      </c>
      <c r="F10" s="10">
        <v>3419823</v>
      </c>
      <c r="G10" s="9">
        <f>B10+C10+D10+E10+F10</f>
        <v>30667608</v>
      </c>
    </row>
    <row r="11" spans="1:7" ht="12.75">
      <c r="A11" s="3" t="s">
        <v>5</v>
      </c>
      <c r="B11" s="9">
        <f aca="true" t="shared" si="0" ref="B11:G11">B9+B10</f>
        <v>15752503</v>
      </c>
      <c r="C11" s="9">
        <f t="shared" si="0"/>
        <v>11442262</v>
      </c>
      <c r="D11" s="9">
        <f t="shared" si="0"/>
        <v>11591705</v>
      </c>
      <c r="E11" s="9">
        <f t="shared" si="0"/>
        <v>13970037</v>
      </c>
      <c r="F11" s="9">
        <f t="shared" si="0"/>
        <v>6637700</v>
      </c>
      <c r="G11" s="9">
        <f t="shared" si="0"/>
        <v>59394207</v>
      </c>
    </row>
    <row r="14" spans="1:7" ht="12.75">
      <c r="A14" s="12" t="s">
        <v>2</v>
      </c>
      <c r="B14" s="12"/>
      <c r="C14" s="12"/>
      <c r="D14" s="12"/>
      <c r="E14" s="12"/>
      <c r="F14" s="12"/>
      <c r="G14" s="12"/>
    </row>
    <row r="15" spans="1:7" ht="12.75">
      <c r="A15" s="1"/>
      <c r="B15" s="4" t="s">
        <v>6</v>
      </c>
      <c r="C15" s="4" t="s">
        <v>7</v>
      </c>
      <c r="D15" s="4" t="s">
        <v>8</v>
      </c>
      <c r="E15" s="4" t="s">
        <v>9</v>
      </c>
      <c r="F15" s="4" t="s">
        <v>10</v>
      </c>
      <c r="G15" s="5" t="s">
        <v>11</v>
      </c>
    </row>
    <row r="16" spans="1:7" ht="12.75">
      <c r="A16" s="3" t="s">
        <v>3</v>
      </c>
      <c r="B16" s="6">
        <v>0.32565689131345693</v>
      </c>
      <c r="C16" s="6">
        <v>0.22704981382816258</v>
      </c>
      <c r="D16" s="6">
        <v>0.27857626321754503</v>
      </c>
      <c r="E16" s="6">
        <v>0.14307004119237227</v>
      </c>
      <c r="F16" s="6">
        <v>0.16159722699158482</v>
      </c>
      <c r="G16" s="6">
        <v>0.23601819345199895</v>
      </c>
    </row>
    <row r="17" spans="1:7" ht="12.75">
      <c r="A17" s="3" t="s">
        <v>4</v>
      </c>
      <c r="B17" s="6">
        <v>0.08479652398156302</v>
      </c>
      <c r="C17" s="6">
        <v>0.06618224656145047</v>
      </c>
      <c r="D17" s="6">
        <v>0.07797336927407955</v>
      </c>
      <c r="E17" s="6">
        <v>0.04311459260673748</v>
      </c>
      <c r="F17" s="6">
        <v>0.04971017505876766</v>
      </c>
      <c r="G17" s="6">
        <v>0.06619362031756765</v>
      </c>
    </row>
    <row r="18" spans="1:7" ht="12.75">
      <c r="A18" s="3" t="s">
        <v>5</v>
      </c>
      <c r="B18" s="6">
        <v>0.20123786042129305</v>
      </c>
      <c r="C18" s="6">
        <v>0.14420225651186802</v>
      </c>
      <c r="D18" s="6">
        <v>0.17426254377591563</v>
      </c>
      <c r="E18" s="6">
        <v>0.09162466785163131</v>
      </c>
      <c r="F18" s="6">
        <v>0.10395167000617683</v>
      </c>
      <c r="G18" s="6">
        <v>0.14833096433125204</v>
      </c>
    </row>
  </sheetData>
  <sheetProtection/>
  <mergeCells count="3">
    <mergeCell ref="A1:G1"/>
    <mergeCell ref="A7:G7"/>
    <mergeCell ref="A14:G1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studente</dc:creator>
  <cp:keywords/>
  <dc:description/>
  <cp:lastModifiedBy>tizy</cp:lastModifiedBy>
  <dcterms:created xsi:type="dcterms:W3CDTF">2015-02-26T14:09:55Z</dcterms:created>
  <dcterms:modified xsi:type="dcterms:W3CDTF">2015-03-20T15:42:43Z</dcterms:modified>
  <cp:category/>
  <cp:version/>
  <cp:contentType/>
  <cp:contentStatus/>
</cp:coreProperties>
</file>